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300" yWindow="-30" windowWidth="12150" windowHeight="8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H176" i="1"/>
  <c r="I176" i="1"/>
  <c r="G176" i="1"/>
  <c r="I157" i="1"/>
  <c r="J157" i="1"/>
  <c r="H157" i="1"/>
  <c r="G157" i="1"/>
  <c r="G138" i="1"/>
  <c r="I138" i="1"/>
  <c r="H138" i="1"/>
  <c r="J138" i="1"/>
  <c r="I119" i="1"/>
  <c r="G119" i="1"/>
  <c r="J119" i="1"/>
  <c r="I100" i="1"/>
  <c r="G100" i="1"/>
  <c r="F100" i="1"/>
  <c r="H100" i="1"/>
  <c r="J100" i="1"/>
  <c r="F81" i="1"/>
  <c r="G81" i="1"/>
  <c r="I81" i="1"/>
  <c r="H81" i="1"/>
  <c r="J62" i="1"/>
  <c r="G62" i="1"/>
  <c r="I62" i="1"/>
  <c r="F62" i="1"/>
  <c r="H62" i="1"/>
  <c r="F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<sst xmlns="http://schemas.openxmlformats.org/spreadsheetml/2006/main" count="374" uniqueCount="92">
  <si>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</si>
  <si>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</si>
  <si>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</si>
  <si>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</si>
  <si>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</si>
  <si>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</si>
  <si>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</si>
  <si>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</si>
  <si>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</si>
  <si>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</si>
  <si>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</si>
  <si>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</si>
  <si>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</si>
  <si>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</si>
  <si>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</si>
  <si>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</si>
  <si>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</si>
  <si>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</si>
  <si>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</si>
  <si>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</si>
  <si>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</si>
  <si>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</si>
  <si>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</si>
  <si>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</si>
  <si>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</si>
  <si>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</si>
  <si>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</si>
  <si>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</si>
  <si>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</si>
  <si>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</si>
  <si>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</si>
  <si>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</si>
  <si>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</si>
  <si>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</si>
  <si>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</si>
  <si>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</si>
  <si>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Ефремычев</t>
  </si>
  <si>
    <t>Каша пшённая молочная с маслом</t>
  </si>
  <si>
    <t>262(1ч)</t>
  </si>
  <si>
    <t>Кисель</t>
  </si>
  <si>
    <t>Бутерброд с маслом</t>
  </si>
  <si>
    <t>Морковь свежая с сахаром</t>
  </si>
  <si>
    <t>Яблоко</t>
  </si>
  <si>
    <t>-</t>
  </si>
  <si>
    <t>Сок</t>
  </si>
  <si>
    <t>Вермишель отв.</t>
  </si>
  <si>
    <t>273(1ч)</t>
  </si>
  <si>
    <t>Рыба припущенная</t>
  </si>
  <si>
    <t>305(1ч)</t>
  </si>
  <si>
    <t>Икра кабачковая</t>
  </si>
  <si>
    <t>Хлеб пш.</t>
  </si>
  <si>
    <t>Хлеб рж.</t>
  </si>
  <si>
    <t>Чай с сахаром</t>
  </si>
  <si>
    <t>628(1ч)</t>
  </si>
  <si>
    <t>Оладьи со сгущёным молоком</t>
  </si>
  <si>
    <t>Салат из свежей капусты</t>
  </si>
  <si>
    <t>Рис отварной</t>
  </si>
  <si>
    <t>472(1ч)</t>
  </si>
  <si>
    <t>Колбаса отварная</t>
  </si>
  <si>
    <t>Винегрет овощной</t>
  </si>
  <si>
    <t>Компот из сухофруктов</t>
  </si>
  <si>
    <t>Омлет натуральный со сл. маслом</t>
  </si>
  <si>
    <t>Зеленый горошек</t>
  </si>
  <si>
    <t>Бутерброд с сыром</t>
  </si>
  <si>
    <t>Чай с сах.</t>
  </si>
  <si>
    <t>Картофельное пюре</t>
  </si>
  <si>
    <t>Курица  отварная</t>
  </si>
  <si>
    <t>439(1ч)</t>
  </si>
  <si>
    <t>Каша рисовая молочная</t>
  </si>
  <si>
    <t>Кофейный напиток</t>
  </si>
  <si>
    <t>Вермишель  отварная</t>
  </si>
  <si>
    <t>Котлета   полуфабрикат</t>
  </si>
  <si>
    <t>Греча отварная</t>
  </si>
  <si>
    <t>Рожки отварные</t>
  </si>
  <si>
    <t>Яйцо</t>
  </si>
  <si>
    <t>Свёкла варёная</t>
  </si>
  <si>
    <t>Картофель тушёный с курицей</t>
  </si>
  <si>
    <t>Котлета рыбная</t>
  </si>
  <si>
    <t>Омлет натуральный</t>
  </si>
  <si>
    <t>284(1ч)</t>
  </si>
  <si>
    <t>Зелёный горошек</t>
  </si>
  <si>
    <t>Колбасные изделия</t>
  </si>
  <si>
    <t>Бутербод с маслом</t>
  </si>
  <si>
    <t>Плов из птицы</t>
  </si>
  <si>
    <t>Картофель тушёный с  курицей</t>
  </si>
  <si>
    <t>Блины  с сгущ.молоком</t>
  </si>
  <si>
    <t>Овощное рагу</t>
  </si>
  <si>
    <t>560(2ч)</t>
  </si>
  <si>
    <t>Биточки рубленные из птицы</t>
  </si>
  <si>
    <t>9,,24</t>
  </si>
  <si>
    <t>460(1ч)</t>
  </si>
  <si>
    <t>МКОУ Костяевская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</si>
</sst>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91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45292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8.8000000000000007</v>
      </c>
      <c r="H6" s="41">
        <v>7.62</v>
      </c>
      <c r="I6" s="41">
        <v>50.5</v>
      </c>
      <c r="J6" s="41">
        <v>306</v>
      </c>
      <c r="K6" s="42" t="s">
        <v>38</v>
      </c>
    </row>
    <row r="7" spans="1:11" ht="15" x14ac:dyDescent="0.25">
      <c r="A7" s="24"/>
      <c r="B7" s="16"/>
      <c r="C7" s="11"/>
      <c r="D7" s="6" t="s">
        <v>26</v>
      </c>
      <c r="E7" s="43" t="s">
        <v>41</v>
      </c>
      <c r="F7" s="44">
        <v>60</v>
      </c>
      <c r="G7" s="44">
        <v>0.78</v>
      </c>
      <c r="H7" s="44">
        <v>0.05</v>
      </c>
      <c r="I7" s="44">
        <v>6.3</v>
      </c>
      <c r="J7" s="44">
        <v>27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20</v>
      </c>
      <c r="J8" s="44">
        <v>76</v>
      </c>
      <c r="K8" s="45">
        <v>291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3.51</v>
      </c>
      <c r="H9" s="44">
        <v>11.13</v>
      </c>
      <c r="I9" s="44">
        <v>15.86</v>
      </c>
      <c r="J9" s="44">
        <v>176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 t="s">
        <v>43</v>
      </c>
    </row>
    <row r="11" spans="1:11" ht="15" x14ac:dyDescent="0.25">
      <c r="A11" s="24"/>
      <c r="B11" s="16"/>
      <c r="C11" s="11"/>
      <c r="D11" s="6" t="s">
        <v>30</v>
      </c>
      <c r="E11" s="43" t="s">
        <v>44</v>
      </c>
      <c r="F11" s="44">
        <v>200</v>
      </c>
      <c r="G11" s="44">
        <v>1</v>
      </c>
      <c r="H11" s="44">
        <v>0.2</v>
      </c>
      <c r="I11" s="44">
        <v>20.2</v>
      </c>
      <c r="J11" s="44">
        <v>92</v>
      </c>
      <c r="K11" s="45" t="s">
        <v>43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800</v>
      </c>
      <c r="G13" s="20">
        <f t="shared" ref="G13:J13" si="0">SUM(G6:G12)</f>
        <v>14.49</v>
      </c>
      <c r="H13" s="20">
        <f t="shared" si="0"/>
        <v>19.399999999999999</v>
      </c>
      <c r="I13" s="20">
        <f t="shared" si="0"/>
        <v>122.66</v>
      </c>
      <c r="J13" s="20">
        <f t="shared" si="0"/>
        <v>724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49</v>
      </c>
      <c r="F14" s="44">
        <v>60</v>
      </c>
      <c r="G14" s="44">
        <v>1.1399999999999999</v>
      </c>
      <c r="H14" s="44">
        <v>5.34</v>
      </c>
      <c r="I14" s="44">
        <v>4.62</v>
      </c>
      <c r="J14" s="44">
        <v>71.400000000000006</v>
      </c>
      <c r="K14" s="45" t="s">
        <v>43</v>
      </c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47</v>
      </c>
      <c r="F16" s="44">
        <v>100</v>
      </c>
      <c r="G16" s="44">
        <v>15.44</v>
      </c>
      <c r="H16" s="44">
        <v>4.22</v>
      </c>
      <c r="I16" s="44">
        <v>0.22</v>
      </c>
      <c r="J16" s="44">
        <v>115.61</v>
      </c>
      <c r="K16" s="45" t="s">
        <v>48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5.87</v>
      </c>
      <c r="H17" s="44">
        <v>9.3000000000000007</v>
      </c>
      <c r="I17" s="44">
        <v>27.85</v>
      </c>
      <c r="J17" s="44">
        <v>205.82</v>
      </c>
      <c r="K17" s="45" t="s">
        <v>46</v>
      </c>
    </row>
    <row r="18" spans="1:11" ht="15" x14ac:dyDescent="0.25">
      <c r="A18" s="24"/>
      <c r="B18" s="16"/>
      <c r="C18" s="11"/>
      <c r="D18" s="7" t="s">
        <v>30</v>
      </c>
      <c r="E18" s="43" t="s">
        <v>52</v>
      </c>
      <c r="F18" s="44">
        <v>200</v>
      </c>
      <c r="G18" s="44">
        <v>0.2</v>
      </c>
      <c r="H18" s="44">
        <v>0</v>
      </c>
      <c r="I18" s="44">
        <v>14</v>
      </c>
      <c r="J18" s="44">
        <v>28</v>
      </c>
      <c r="K18" s="45" t="s">
        <v>53</v>
      </c>
    </row>
    <row r="19" spans="1:11" ht="15" x14ac:dyDescent="0.25">
      <c r="A19" s="24"/>
      <c r="B19" s="16"/>
      <c r="C19" s="11"/>
      <c r="D19" s="7" t="s">
        <v>31</v>
      </c>
      <c r="E19" s="43" t="s">
        <v>50</v>
      </c>
      <c r="F19" s="44">
        <v>40</v>
      </c>
      <c r="G19" s="44">
        <v>2.76</v>
      </c>
      <c r="H19" s="44">
        <v>0.96</v>
      </c>
      <c r="I19" s="44">
        <v>18.84</v>
      </c>
      <c r="J19" s="44">
        <v>96.49</v>
      </c>
      <c r="K19" s="45">
        <v>147</v>
      </c>
    </row>
    <row r="20" spans="1:11" ht="15" x14ac:dyDescent="0.25">
      <c r="A20" s="24"/>
      <c r="B20" s="16"/>
      <c r="C20" s="11"/>
      <c r="D20" s="7" t="s">
        <v>32</v>
      </c>
      <c r="E20" s="43" t="s">
        <v>51</v>
      </c>
      <c r="F20" s="44">
        <v>50</v>
      </c>
      <c r="G20" s="44">
        <v>3</v>
      </c>
      <c r="H20" s="44">
        <v>0.5</v>
      </c>
      <c r="I20" s="44">
        <v>22.16</v>
      </c>
      <c r="J20" s="44">
        <v>94.5</v>
      </c>
      <c r="K20" s="45">
        <v>148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600</v>
      </c>
      <c r="G23" s="20">
        <f t="shared" ref="G23:J23" si="1">SUM(G14:G22)</f>
        <v>28.409999999999997</v>
      </c>
      <c r="H23" s="20">
        <f t="shared" si="1"/>
        <v>20.32</v>
      </c>
      <c r="I23" s="20">
        <f t="shared" si="1"/>
        <v>87.69</v>
      </c>
      <c r="J23" s="20">
        <f t="shared" si="1"/>
        <v>611.81999999999994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1400</v>
      </c>
      <c r="G24" s="33">
        <f t="shared" ref="G24:J24" si="2">G13+G23</f>
        <v>42.9</v>
      </c>
      <c r="H24" s="33">
        <f t="shared" si="2"/>
        <v>39.72</v>
      </c>
      <c r="I24" s="33">
        <f t="shared" si="2"/>
        <v>210.35</v>
      </c>
      <c r="J24" s="33">
        <f t="shared" si="2"/>
        <v>1335.82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>
        <v>150</v>
      </c>
      <c r="G25" s="41">
        <v>10.46</v>
      </c>
      <c r="H25" s="41">
        <v>3.27</v>
      </c>
      <c r="I25" s="41">
        <v>55.64</v>
      </c>
      <c r="J25" s="41">
        <v>293.85000000000002</v>
      </c>
      <c r="K25" s="42">
        <v>168</v>
      </c>
    </row>
    <row r="26" spans="1:11" ht="15" x14ac:dyDescent="0.25">
      <c r="A26" s="15"/>
      <c r="B26" s="16"/>
      <c r="C26" s="11"/>
      <c r="D26" s="6" t="s">
        <v>26</v>
      </c>
      <c r="E26" s="43" t="s">
        <v>55</v>
      </c>
      <c r="F26" s="44">
        <v>60</v>
      </c>
      <c r="G26" s="44">
        <v>0.85</v>
      </c>
      <c r="H26" s="44">
        <v>3.05</v>
      </c>
      <c r="I26" s="44">
        <v>5.19</v>
      </c>
      <c r="J26" s="44">
        <v>51.54</v>
      </c>
      <c r="K26" s="45">
        <v>43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14</v>
      </c>
      <c r="J27" s="44">
        <v>28</v>
      </c>
      <c r="K27" s="45" t="s">
        <v>53</v>
      </c>
    </row>
    <row r="28" spans="1:11" ht="15" x14ac:dyDescent="0.25">
      <c r="A28" s="15"/>
      <c r="B28" s="16"/>
      <c r="C28" s="11"/>
      <c r="D28" s="7" t="s">
        <v>23</v>
      </c>
      <c r="E28" s="43" t="s">
        <v>50</v>
      </c>
      <c r="F28" s="44">
        <v>40</v>
      </c>
      <c r="G28" s="44">
        <v>2.76</v>
      </c>
      <c r="H28" s="44">
        <v>0.96</v>
      </c>
      <c r="I28" s="44">
        <v>18.84</v>
      </c>
      <c r="J28" s="44">
        <v>96.49</v>
      </c>
      <c r="K28" s="45">
        <v>147</v>
      </c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 t="s">
        <v>43</v>
      </c>
    </row>
    <row r="30" spans="1:11" ht="15" x14ac:dyDescent="0.25">
      <c r="A30" s="15"/>
      <c r="B30" s="16"/>
      <c r="C30" s="11"/>
      <c r="D30" s="6" t="s">
        <v>30</v>
      </c>
      <c r="E30" s="43" t="s">
        <v>44</v>
      </c>
      <c r="F30" s="44">
        <v>200</v>
      </c>
      <c r="G30" s="44">
        <v>1</v>
      </c>
      <c r="H30" s="44">
        <v>0.2</v>
      </c>
      <c r="I30" s="44">
        <v>20.2</v>
      </c>
      <c r="J30" s="44">
        <v>92</v>
      </c>
      <c r="K30" s="45" t="s">
        <v>43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 t="shared" ref="G32" si="3">SUM(G25:G31)</f>
        <v>15.67</v>
      </c>
      <c r="H32" s="20">
        <f t="shared" ref="H32" si="4">SUM(H25:H31)</f>
        <v>7.8800000000000008</v>
      </c>
      <c r="I32" s="20">
        <f t="shared" ref="I32" si="5">SUM(I25:I31)</f>
        <v>123.67</v>
      </c>
      <c r="J32" s="20">
        <f t="shared" ref="J32" si="6">SUM(J25:J31)</f>
        <v>608.88000000000011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59</v>
      </c>
      <c r="F33" s="44">
        <v>60</v>
      </c>
      <c r="G33" s="44">
        <v>0.82</v>
      </c>
      <c r="H33" s="44">
        <v>3.71</v>
      </c>
      <c r="I33" s="44">
        <v>5.0599999999999996</v>
      </c>
      <c r="J33" s="44">
        <v>56.88</v>
      </c>
      <c r="K33" s="45">
        <v>45</v>
      </c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58</v>
      </c>
      <c r="F35" s="44">
        <v>100</v>
      </c>
      <c r="G35" s="44">
        <v>10.1</v>
      </c>
      <c r="H35" s="44">
        <v>21.3</v>
      </c>
      <c r="I35" s="44">
        <v>13.25</v>
      </c>
      <c r="J35" s="44">
        <v>234</v>
      </c>
      <c r="K35" s="45">
        <v>119</v>
      </c>
    </row>
    <row r="36" spans="1:11" ht="15" x14ac:dyDescent="0.25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8.9700000000000006</v>
      </c>
      <c r="H36" s="44">
        <v>17.91</v>
      </c>
      <c r="I36" s="44">
        <v>75.97</v>
      </c>
      <c r="J36" s="44">
        <v>473.55</v>
      </c>
      <c r="K36" s="45" t="s">
        <v>57</v>
      </c>
    </row>
    <row r="37" spans="1:11" ht="15" x14ac:dyDescent="0.2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0.04</v>
      </c>
      <c r="H37" s="44">
        <v>0</v>
      </c>
      <c r="I37" s="44">
        <v>24.76</v>
      </c>
      <c r="J37" s="44">
        <v>94.2</v>
      </c>
      <c r="K37" s="45">
        <v>278</v>
      </c>
    </row>
    <row r="38" spans="1:11" ht="15" x14ac:dyDescent="0.25">
      <c r="A38" s="15"/>
      <c r="B38" s="16"/>
      <c r="C38" s="11"/>
      <c r="D38" s="7" t="s">
        <v>31</v>
      </c>
      <c r="E38" s="43" t="s">
        <v>50</v>
      </c>
      <c r="F38" s="44">
        <v>40</v>
      </c>
      <c r="G38" s="44">
        <v>2.76</v>
      </c>
      <c r="H38" s="44">
        <v>0.96</v>
      </c>
      <c r="I38" s="44">
        <v>18.84</v>
      </c>
      <c r="J38" s="44">
        <v>96.49</v>
      </c>
      <c r="K38" s="45">
        <v>147</v>
      </c>
    </row>
    <row r="39" spans="1:11" ht="15" x14ac:dyDescent="0.25">
      <c r="A39" s="15"/>
      <c r="B39" s="16"/>
      <c r="C39" s="11"/>
      <c r="D39" s="7" t="s">
        <v>32</v>
      </c>
      <c r="E39" s="43" t="s">
        <v>51</v>
      </c>
      <c r="F39" s="44">
        <v>50</v>
      </c>
      <c r="G39" s="44">
        <v>3</v>
      </c>
      <c r="H39" s="44">
        <v>0.5</v>
      </c>
      <c r="I39" s="44">
        <v>22.16</v>
      </c>
      <c r="J39" s="44">
        <v>94.5</v>
      </c>
      <c r="K39" s="45">
        <v>148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600</v>
      </c>
      <c r="G42" s="20">
        <f t="shared" ref="G42" si="7">SUM(G33:G41)</f>
        <v>25.689999999999998</v>
      </c>
      <c r="H42" s="20">
        <f t="shared" ref="H42" si="8">SUM(H33:H41)</f>
        <v>44.38</v>
      </c>
      <c r="I42" s="20">
        <f t="shared" ref="I42" si="9">SUM(I33:I41)</f>
        <v>160.04</v>
      </c>
      <c r="J42" s="20">
        <f t="shared" ref="J42" si="10">SUM(J33:J41)</f>
        <v>1049.6200000000001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1350</v>
      </c>
      <c r="G43" s="33">
        <f t="shared" ref="G43" si="11">G32+G42</f>
        <v>41.36</v>
      </c>
      <c r="H43" s="33">
        <f t="shared" ref="H43" si="12">H32+H42</f>
        <v>52.260000000000005</v>
      </c>
      <c r="I43" s="33">
        <f t="shared" ref="I43" si="13">I32+I42</f>
        <v>283.70999999999998</v>
      </c>
      <c r="J43" s="33">
        <f t="shared" ref="J43" si="14">J32+J42</f>
        <v>1658.5000000000002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61</v>
      </c>
      <c r="F44" s="41">
        <v>150</v>
      </c>
      <c r="G44" s="41">
        <v>14.27</v>
      </c>
      <c r="H44" s="41">
        <v>22.16</v>
      </c>
      <c r="I44" s="41">
        <v>2.65</v>
      </c>
      <c r="J44" s="41">
        <v>267.93</v>
      </c>
      <c r="K44" s="42">
        <v>213</v>
      </c>
    </row>
    <row r="45" spans="1:11" ht="15" x14ac:dyDescent="0.25">
      <c r="A45" s="24"/>
      <c r="B45" s="16"/>
      <c r="C45" s="11"/>
      <c r="D45" s="6" t="s">
        <v>26</v>
      </c>
      <c r="E45" s="43" t="s">
        <v>62</v>
      </c>
      <c r="F45" s="44">
        <v>60</v>
      </c>
      <c r="G45" s="44">
        <v>1.86</v>
      </c>
      <c r="H45" s="44">
        <v>0.12</v>
      </c>
      <c r="I45" s="44">
        <v>3.9</v>
      </c>
      <c r="J45" s="44">
        <v>24</v>
      </c>
      <c r="K45" s="45">
        <v>4</v>
      </c>
    </row>
    <row r="46" spans="1:11" ht="15" x14ac:dyDescent="0.25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0.2</v>
      </c>
      <c r="H46" s="44">
        <v>0</v>
      </c>
      <c r="I46" s="44">
        <v>14</v>
      </c>
      <c r="J46" s="44">
        <v>28</v>
      </c>
      <c r="K46" s="45" t="s">
        <v>53</v>
      </c>
    </row>
    <row r="47" spans="1:11" ht="15" x14ac:dyDescent="0.25">
      <c r="A47" s="24"/>
      <c r="B47" s="16"/>
      <c r="C47" s="11"/>
      <c r="D47" s="7" t="s">
        <v>23</v>
      </c>
      <c r="E47" s="43" t="s">
        <v>63</v>
      </c>
      <c r="F47" s="44">
        <v>40</v>
      </c>
      <c r="G47" s="44">
        <v>7.6</v>
      </c>
      <c r="H47" s="44">
        <v>4.3</v>
      </c>
      <c r="I47" s="44">
        <v>23.7</v>
      </c>
      <c r="J47" s="44">
        <v>168</v>
      </c>
      <c r="K47" s="45">
        <v>147</v>
      </c>
    </row>
    <row r="48" spans="1:11" ht="15" x14ac:dyDescent="0.25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 t="s">
        <v>43</v>
      </c>
    </row>
    <row r="49" spans="1:11" ht="15" x14ac:dyDescent="0.25">
      <c r="A49" s="24"/>
      <c r="B49" s="16"/>
      <c r="C49" s="11"/>
      <c r="D49" s="6" t="s">
        <v>30</v>
      </c>
      <c r="E49" s="43" t="s">
        <v>44</v>
      </c>
      <c r="F49" s="44">
        <v>200</v>
      </c>
      <c r="G49" s="44">
        <v>1</v>
      </c>
      <c r="H49" s="44">
        <v>0.2</v>
      </c>
      <c r="I49" s="44">
        <v>20.2</v>
      </c>
      <c r="J49" s="44">
        <v>92</v>
      </c>
      <c r="K49" s="45" t="s">
        <v>43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750</v>
      </c>
      <c r="G51" s="20">
        <f t="shared" ref="G51" si="15">SUM(G44:G50)</f>
        <v>25.33</v>
      </c>
      <c r="H51" s="20">
        <f t="shared" ref="H51" si="16">SUM(H44:H50)</f>
        <v>27.18</v>
      </c>
      <c r="I51" s="20">
        <f t="shared" ref="I51" si="17">SUM(I44:I50)</f>
        <v>74.25</v>
      </c>
      <c r="J51" s="20">
        <f t="shared" ref="J51" si="18">SUM(J44:J50)</f>
        <v>626.93000000000006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1.1399999999999999</v>
      </c>
      <c r="H52" s="44">
        <v>5.34</v>
      </c>
      <c r="I52" s="44">
        <v>4.62</v>
      </c>
      <c r="J52" s="44">
        <v>71.400000000000006</v>
      </c>
      <c r="K52" s="45">
        <v>5</v>
      </c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 t="s">
        <v>66</v>
      </c>
      <c r="F54" s="44">
        <v>100</v>
      </c>
      <c r="G54" s="44">
        <v>15.83</v>
      </c>
      <c r="H54" s="44">
        <v>10.199999999999999</v>
      </c>
      <c r="I54" s="44">
        <v>0</v>
      </c>
      <c r="J54" s="44">
        <v>154.69</v>
      </c>
      <c r="K54" s="45" t="s">
        <v>67</v>
      </c>
    </row>
    <row r="55" spans="1:11" ht="15" x14ac:dyDescent="0.25">
      <c r="A55" s="24"/>
      <c r="B55" s="16"/>
      <c r="C55" s="11"/>
      <c r="D55" s="7" t="s">
        <v>29</v>
      </c>
      <c r="E55" s="43" t="s">
        <v>65</v>
      </c>
      <c r="F55" s="44">
        <v>150</v>
      </c>
      <c r="G55" s="44">
        <v>3.41</v>
      </c>
      <c r="H55" s="44">
        <v>9.58</v>
      </c>
      <c r="I55" s="44">
        <v>21.85</v>
      </c>
      <c r="J55" s="44">
        <v>174.62</v>
      </c>
      <c r="K55" s="45" t="s">
        <v>57</v>
      </c>
    </row>
    <row r="56" spans="1:11" ht="15" x14ac:dyDescent="0.25">
      <c r="A56" s="24"/>
      <c r="B56" s="16"/>
      <c r="C56" s="11"/>
      <c r="D56" s="7" t="s">
        <v>30</v>
      </c>
      <c r="E56" s="43" t="s">
        <v>64</v>
      </c>
      <c r="F56" s="44">
        <v>200</v>
      </c>
      <c r="G56" s="44">
        <v>0.2</v>
      </c>
      <c r="H56" s="44">
        <v>0</v>
      </c>
      <c r="I56" s="44">
        <v>14</v>
      </c>
      <c r="J56" s="44">
        <v>28</v>
      </c>
      <c r="K56" s="45" t="s">
        <v>53</v>
      </c>
    </row>
    <row r="57" spans="1:11" ht="15" x14ac:dyDescent="0.25">
      <c r="A57" s="24"/>
      <c r="B57" s="16"/>
      <c r="C57" s="11"/>
      <c r="D57" s="7" t="s">
        <v>31</v>
      </c>
      <c r="E57" s="43" t="s">
        <v>50</v>
      </c>
      <c r="F57" s="44">
        <v>40</v>
      </c>
      <c r="G57" s="44">
        <v>2.76</v>
      </c>
      <c r="H57" s="44">
        <v>0.96</v>
      </c>
      <c r="I57" s="44">
        <v>18.84</v>
      </c>
      <c r="J57" s="44">
        <v>96.49</v>
      </c>
      <c r="K57" s="45">
        <v>147</v>
      </c>
    </row>
    <row r="58" spans="1:11" ht="15" x14ac:dyDescent="0.25">
      <c r="A58" s="24"/>
      <c r="B58" s="16"/>
      <c r="C58" s="11"/>
      <c r="D58" s="7" t="s">
        <v>32</v>
      </c>
      <c r="E58" s="43" t="s">
        <v>51</v>
      </c>
      <c r="F58" s="44">
        <v>50</v>
      </c>
      <c r="G58" s="44">
        <v>3</v>
      </c>
      <c r="H58" s="44">
        <v>0.5</v>
      </c>
      <c r="I58" s="44">
        <v>22.16</v>
      </c>
      <c r="J58" s="44">
        <v>94.5</v>
      </c>
      <c r="K58" s="45">
        <v>148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600</v>
      </c>
      <c r="G61" s="20">
        <f t="shared" ref="G61" si="19">SUM(G52:G60)</f>
        <v>26.339999999999996</v>
      </c>
      <c r="H61" s="20">
        <f t="shared" ref="H61" si="20">SUM(H52:H60)</f>
        <v>26.58</v>
      </c>
      <c r="I61" s="20">
        <f t="shared" ref="I61" si="21">SUM(I52:I60)</f>
        <v>81.47</v>
      </c>
      <c r="J61" s="20">
        <f t="shared" ref="J61" si="22">SUM(J52:J60)</f>
        <v>619.70000000000005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1350</v>
      </c>
      <c r="G62" s="33">
        <f t="shared" ref="G62" si="23">G51+G61</f>
        <v>51.669999999999995</v>
      </c>
      <c r="H62" s="33">
        <f t="shared" ref="H62" si="24">H51+H61</f>
        <v>53.76</v>
      </c>
      <c r="I62" s="33">
        <f t="shared" ref="I62" si="25">I51+I61</f>
        <v>155.72</v>
      </c>
      <c r="J62" s="33">
        <f t="shared" ref="J62" si="26">J51+J61</f>
        <v>1246.6300000000001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200</v>
      </c>
      <c r="G63" s="41">
        <v>7.36</v>
      </c>
      <c r="H63" s="41">
        <v>10.24</v>
      </c>
      <c r="I63" s="41">
        <v>35.44</v>
      </c>
      <c r="J63" s="41">
        <v>263.2</v>
      </c>
      <c r="K63" s="42" t="s">
        <v>38</v>
      </c>
    </row>
    <row r="64" spans="1:11" ht="15" x14ac:dyDescent="0.25">
      <c r="A64" s="24"/>
      <c r="B64" s="16"/>
      <c r="C64" s="11"/>
      <c r="D64" s="6" t="s">
        <v>26</v>
      </c>
      <c r="E64" s="43" t="s">
        <v>41</v>
      </c>
      <c r="F64" s="44">
        <v>60</v>
      </c>
      <c r="G64" s="44">
        <v>0.78</v>
      </c>
      <c r="H64" s="44">
        <v>0.05</v>
      </c>
      <c r="I64" s="44">
        <v>6.3</v>
      </c>
      <c r="J64" s="44">
        <v>27</v>
      </c>
      <c r="K64" s="45">
        <v>15</v>
      </c>
    </row>
    <row r="65" spans="1:11" ht="15" x14ac:dyDescent="0.25">
      <c r="A65" s="24"/>
      <c r="B65" s="16"/>
      <c r="C65" s="11"/>
      <c r="D65" s="7" t="s">
        <v>22</v>
      </c>
      <c r="E65" s="43" t="s">
        <v>69</v>
      </c>
      <c r="F65" s="44">
        <v>200</v>
      </c>
      <c r="G65" s="44">
        <v>1.4</v>
      </c>
      <c r="H65" s="44">
        <v>2</v>
      </c>
      <c r="I65" s="44">
        <v>22.4</v>
      </c>
      <c r="J65" s="44">
        <v>116</v>
      </c>
      <c r="K65" s="45">
        <v>272</v>
      </c>
    </row>
    <row r="66" spans="1:11" ht="15" x14ac:dyDescent="0.25">
      <c r="A66" s="24"/>
      <c r="B66" s="16"/>
      <c r="C66" s="11"/>
      <c r="D66" s="7" t="s">
        <v>23</v>
      </c>
      <c r="E66" s="43" t="s">
        <v>63</v>
      </c>
      <c r="F66" s="44">
        <v>40</v>
      </c>
      <c r="G66" s="44">
        <v>7.6</v>
      </c>
      <c r="H66" s="44">
        <v>4.3</v>
      </c>
      <c r="I66" s="44">
        <v>23.7</v>
      </c>
      <c r="J66" s="44">
        <v>168</v>
      </c>
      <c r="K66" s="45">
        <v>147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 t="s">
        <v>43</v>
      </c>
    </row>
    <row r="68" spans="1:11" ht="15" x14ac:dyDescent="0.25">
      <c r="A68" s="24"/>
      <c r="B68" s="16"/>
      <c r="C68" s="11"/>
      <c r="D68" s="6" t="s">
        <v>30</v>
      </c>
      <c r="E68" s="43" t="s">
        <v>44</v>
      </c>
      <c r="F68" s="44">
        <v>200</v>
      </c>
      <c r="G68" s="44">
        <v>1</v>
      </c>
      <c r="H68" s="44">
        <v>0.2</v>
      </c>
      <c r="I68" s="44">
        <v>20.2</v>
      </c>
      <c r="J68" s="44">
        <v>92</v>
      </c>
      <c r="K68" s="45" t="s">
        <v>43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800</v>
      </c>
      <c r="G70" s="20">
        <f t="shared" ref="G70" si="27">SUM(G63:G69)</f>
        <v>18.54</v>
      </c>
      <c r="H70" s="20">
        <f t="shared" ref="H70" si="28">SUM(H63:H69)</f>
        <v>17.189999999999998</v>
      </c>
      <c r="I70" s="20">
        <f t="shared" ref="I70" si="29">SUM(I63:I69)</f>
        <v>117.83999999999999</v>
      </c>
      <c r="J70" s="20">
        <f t="shared" ref="J70" si="30">SUM(J63:J69)</f>
        <v>713.2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0.85</v>
      </c>
      <c r="H71" s="44">
        <v>3.05</v>
      </c>
      <c r="I71" s="44">
        <v>5.19</v>
      </c>
      <c r="J71" s="44">
        <v>51.54</v>
      </c>
      <c r="K71" s="45">
        <v>43</v>
      </c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71</v>
      </c>
      <c r="F73" s="44">
        <v>100</v>
      </c>
      <c r="G73" s="44">
        <v>12.44</v>
      </c>
      <c r="H73" s="44">
        <v>9.24</v>
      </c>
      <c r="I73" s="44">
        <v>12.56</v>
      </c>
      <c r="J73" s="44">
        <v>183</v>
      </c>
      <c r="K73" s="45">
        <v>99</v>
      </c>
    </row>
    <row r="74" spans="1:11" ht="15" x14ac:dyDescent="0.25">
      <c r="A74" s="24"/>
      <c r="B74" s="16"/>
      <c r="C74" s="11"/>
      <c r="D74" s="7" t="s">
        <v>29</v>
      </c>
      <c r="E74" s="43" t="s">
        <v>70</v>
      </c>
      <c r="F74" s="44">
        <v>150</v>
      </c>
      <c r="G74" s="44">
        <v>5.52</v>
      </c>
      <c r="H74" s="44">
        <v>4.5199999999999996</v>
      </c>
      <c r="I74" s="44">
        <v>26.45</v>
      </c>
      <c r="J74" s="44">
        <v>168.45</v>
      </c>
      <c r="K74" s="45">
        <v>50</v>
      </c>
    </row>
    <row r="75" spans="1:11" ht="15" x14ac:dyDescent="0.2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0.2</v>
      </c>
      <c r="H75" s="44">
        <v>0</v>
      </c>
      <c r="I75" s="44">
        <v>14</v>
      </c>
      <c r="J75" s="44">
        <v>28</v>
      </c>
      <c r="K75" s="45" t="s">
        <v>53</v>
      </c>
    </row>
    <row r="76" spans="1:11" ht="15" x14ac:dyDescent="0.25">
      <c r="A76" s="24"/>
      <c r="B76" s="16"/>
      <c r="C76" s="11"/>
      <c r="D76" s="7" t="s">
        <v>31</v>
      </c>
      <c r="E76" s="43" t="s">
        <v>50</v>
      </c>
      <c r="F76" s="44">
        <v>40</v>
      </c>
      <c r="G76" s="44">
        <v>2.76</v>
      </c>
      <c r="H76" s="44">
        <v>0.96</v>
      </c>
      <c r="I76" s="44">
        <v>18.84</v>
      </c>
      <c r="J76" s="44">
        <v>96.49</v>
      </c>
      <c r="K76" s="45">
        <v>147</v>
      </c>
    </row>
    <row r="77" spans="1:11" ht="15" x14ac:dyDescent="0.25">
      <c r="A77" s="24"/>
      <c r="B77" s="16"/>
      <c r="C77" s="11"/>
      <c r="D77" s="7" t="s">
        <v>32</v>
      </c>
      <c r="E77" s="43" t="s">
        <v>51</v>
      </c>
      <c r="F77" s="44">
        <v>50</v>
      </c>
      <c r="G77" s="44">
        <v>3</v>
      </c>
      <c r="H77" s="44">
        <v>0.5</v>
      </c>
      <c r="I77" s="44">
        <v>22.16</v>
      </c>
      <c r="J77" s="44">
        <v>94.5</v>
      </c>
      <c r="K77" s="45">
        <v>148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600</v>
      </c>
      <c r="G80" s="20">
        <f t="shared" ref="G80" si="31">SUM(G71:G79)</f>
        <v>24.769999999999996</v>
      </c>
      <c r="H80" s="20">
        <f t="shared" ref="H80" si="32">SUM(H71:H79)</f>
        <v>18.27</v>
      </c>
      <c r="I80" s="20">
        <f t="shared" ref="I80" si="33">SUM(I71:I79)</f>
        <v>99.2</v>
      </c>
      <c r="J80" s="20">
        <f t="shared" ref="J80" si="34">SUM(J71:J79)</f>
        <v>621.98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1400</v>
      </c>
      <c r="G81" s="33">
        <f t="shared" ref="G81" si="35">G70+G80</f>
        <v>43.309999999999995</v>
      </c>
      <c r="H81" s="33">
        <f t="shared" ref="H81" si="36">H70+H80</f>
        <v>35.459999999999994</v>
      </c>
      <c r="I81" s="33">
        <f t="shared" ref="I81" si="37">I70+I80</f>
        <v>217.04</v>
      </c>
      <c r="J81" s="33">
        <f t="shared" ref="J81" si="38">J70+J80</f>
        <v>1335.18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58</v>
      </c>
      <c r="F82" s="41">
        <v>100</v>
      </c>
      <c r="G82" s="41">
        <v>10.1</v>
      </c>
      <c r="H82" s="41">
        <v>21.3</v>
      </c>
      <c r="I82" s="41">
        <v>13.25</v>
      </c>
      <c r="J82" s="41">
        <v>234</v>
      </c>
      <c r="K82" s="42">
        <v>98</v>
      </c>
    </row>
    <row r="83" spans="1:11" ht="15" x14ac:dyDescent="0.25">
      <c r="A83" s="24"/>
      <c r="B83" s="16"/>
      <c r="C83" s="11"/>
      <c r="D83" s="6" t="s">
        <v>29</v>
      </c>
      <c r="E83" s="43" t="s">
        <v>72</v>
      </c>
      <c r="F83" s="44">
        <v>150</v>
      </c>
      <c r="G83" s="41">
        <v>8.4</v>
      </c>
      <c r="H83" s="41">
        <v>5.22</v>
      </c>
      <c r="I83" s="41">
        <v>34.74</v>
      </c>
      <c r="J83" s="41">
        <v>223.2</v>
      </c>
      <c r="K83" s="42">
        <v>165</v>
      </c>
    </row>
    <row r="84" spans="1:11" ht="15" x14ac:dyDescent="0.25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0.2</v>
      </c>
      <c r="H84" s="44">
        <v>0</v>
      </c>
      <c r="I84" s="44">
        <v>14</v>
      </c>
      <c r="J84" s="44">
        <v>28</v>
      </c>
      <c r="K84" s="45" t="s">
        <v>53</v>
      </c>
    </row>
    <row r="85" spans="1:11" ht="15" x14ac:dyDescent="0.25">
      <c r="A85" s="24"/>
      <c r="B85" s="16"/>
      <c r="C85" s="11"/>
      <c r="D85" s="7" t="s">
        <v>23</v>
      </c>
      <c r="E85" s="43" t="s">
        <v>50</v>
      </c>
      <c r="F85" s="44">
        <v>40</v>
      </c>
      <c r="G85" s="44">
        <v>2.76</v>
      </c>
      <c r="H85" s="44">
        <v>0.96</v>
      </c>
      <c r="I85" s="44">
        <v>18.84</v>
      </c>
      <c r="J85" s="44">
        <v>96.49</v>
      </c>
      <c r="K85" s="45">
        <v>147</v>
      </c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 t="s">
        <v>43</v>
      </c>
    </row>
    <row r="87" spans="1:11" ht="15" x14ac:dyDescent="0.25">
      <c r="A87" s="24"/>
      <c r="B87" s="16"/>
      <c r="C87" s="11"/>
      <c r="D87" s="6" t="s">
        <v>30</v>
      </c>
      <c r="E87" s="43" t="s">
        <v>44</v>
      </c>
      <c r="F87" s="44">
        <v>200</v>
      </c>
      <c r="G87" s="44">
        <v>1</v>
      </c>
      <c r="H87" s="44">
        <v>0.2</v>
      </c>
      <c r="I87" s="44">
        <v>20.2</v>
      </c>
      <c r="J87" s="44">
        <v>92</v>
      </c>
      <c r="K87" s="45" t="s">
        <v>43</v>
      </c>
    </row>
    <row r="88" spans="1:11" ht="15" x14ac:dyDescent="0.25">
      <c r="A88" s="24"/>
      <c r="B88" s="16"/>
      <c r="C88" s="11"/>
      <c r="D88" s="6" t="s">
        <v>26</v>
      </c>
      <c r="E88" s="43" t="s">
        <v>62</v>
      </c>
      <c r="F88" s="44">
        <v>60</v>
      </c>
      <c r="G88" s="44">
        <v>1.68</v>
      </c>
      <c r="H88" s="44">
        <v>0.12</v>
      </c>
      <c r="I88" s="44">
        <v>3.9</v>
      </c>
      <c r="J88" s="44">
        <v>24</v>
      </c>
      <c r="K88" s="45">
        <v>4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850</v>
      </c>
      <c r="G89" s="20">
        <f t="shared" ref="G89" si="39">SUM(G82:G88)</f>
        <v>24.54</v>
      </c>
      <c r="H89" s="20">
        <f t="shared" ref="H89" si="40">SUM(H82:H88)</f>
        <v>28.2</v>
      </c>
      <c r="I89" s="20">
        <f t="shared" ref="I89" si="41">SUM(I82:I88)</f>
        <v>114.73</v>
      </c>
      <c r="J89" s="20">
        <f t="shared" ref="J89" si="42">SUM(J82:J88)</f>
        <v>744.68999999999994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1.02</v>
      </c>
      <c r="H90" s="44">
        <v>0.12</v>
      </c>
      <c r="I90" s="44">
        <v>6</v>
      </c>
      <c r="J90" s="44">
        <v>26.4</v>
      </c>
      <c r="K90" s="45">
        <v>33</v>
      </c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74</v>
      </c>
      <c r="F92" s="44">
        <v>60</v>
      </c>
      <c r="G92" s="44">
        <v>7.65</v>
      </c>
      <c r="H92" s="44">
        <v>6.9</v>
      </c>
      <c r="I92" s="44">
        <v>0.45</v>
      </c>
      <c r="J92" s="44">
        <v>94.5</v>
      </c>
      <c r="K92" s="45">
        <v>213</v>
      </c>
    </row>
    <row r="93" spans="1:11" ht="15" x14ac:dyDescent="0.25">
      <c r="A93" s="24"/>
      <c r="B93" s="16"/>
      <c r="C93" s="11"/>
      <c r="D93" s="7" t="s">
        <v>29</v>
      </c>
      <c r="E93" s="43" t="s">
        <v>73</v>
      </c>
      <c r="F93" s="44">
        <v>150</v>
      </c>
      <c r="G93" s="44">
        <v>5.87</v>
      </c>
      <c r="H93" s="44">
        <v>9.3000000000000007</v>
      </c>
      <c r="I93" s="44">
        <v>27.85</v>
      </c>
      <c r="J93" s="44">
        <v>205.82</v>
      </c>
      <c r="K93" s="45" t="s">
        <v>46</v>
      </c>
    </row>
    <row r="94" spans="1:11" ht="15" x14ac:dyDescent="0.25">
      <c r="A94" s="24"/>
      <c r="B94" s="16"/>
      <c r="C94" s="11"/>
      <c r="D94" s="7" t="s">
        <v>30</v>
      </c>
      <c r="E94" s="43" t="s">
        <v>64</v>
      </c>
      <c r="F94" s="44">
        <v>200</v>
      </c>
      <c r="G94" s="44">
        <v>0.2</v>
      </c>
      <c r="H94" s="44">
        <v>0</v>
      </c>
      <c r="I94" s="44">
        <v>14</v>
      </c>
      <c r="J94" s="44">
        <v>28</v>
      </c>
      <c r="K94" s="45" t="s">
        <v>53</v>
      </c>
    </row>
    <row r="95" spans="1:11" ht="15" x14ac:dyDescent="0.25">
      <c r="A95" s="24"/>
      <c r="B95" s="16"/>
      <c r="C95" s="11"/>
      <c r="D95" s="7" t="s">
        <v>31</v>
      </c>
      <c r="E95" s="43" t="s">
        <v>50</v>
      </c>
      <c r="F95" s="44">
        <v>40</v>
      </c>
      <c r="G95" s="44">
        <v>2.76</v>
      </c>
      <c r="H95" s="44">
        <v>0.96</v>
      </c>
      <c r="I95" s="44">
        <v>18.84</v>
      </c>
      <c r="J95" s="44">
        <v>96.49</v>
      </c>
      <c r="K95" s="45">
        <v>147</v>
      </c>
    </row>
    <row r="96" spans="1:11" ht="15" x14ac:dyDescent="0.25">
      <c r="A96" s="24"/>
      <c r="B96" s="16"/>
      <c r="C96" s="11"/>
      <c r="D96" s="7" t="s">
        <v>32</v>
      </c>
      <c r="E96" s="43" t="s">
        <v>51</v>
      </c>
      <c r="F96" s="44">
        <v>50</v>
      </c>
      <c r="G96" s="44">
        <v>3</v>
      </c>
      <c r="H96" s="44">
        <v>0.5</v>
      </c>
      <c r="I96" s="44">
        <v>22.16</v>
      </c>
      <c r="J96" s="44">
        <v>94.5</v>
      </c>
      <c r="K96" s="45">
        <v>148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20.5</v>
      </c>
      <c r="H99" s="20">
        <f t="shared" ref="H99" si="44">SUM(H90:H98)</f>
        <v>17.78</v>
      </c>
      <c r="I99" s="20">
        <f t="shared" ref="I99" si="45">SUM(I90:I98)</f>
        <v>89.3</v>
      </c>
      <c r="J99" s="20">
        <f t="shared" ref="J99" si="46">SUM(J90:J98)</f>
        <v>545.71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1410</v>
      </c>
      <c r="G100" s="33">
        <f t="shared" ref="G100" si="47">G89+G99</f>
        <v>45.04</v>
      </c>
      <c r="H100" s="33">
        <f t="shared" ref="H100" si="48">H89+H99</f>
        <v>45.980000000000004</v>
      </c>
      <c r="I100" s="33">
        <f t="shared" ref="I100" si="49">I89+I99</f>
        <v>204.03</v>
      </c>
      <c r="J100" s="33">
        <f t="shared" ref="J100" si="50">J89+J99</f>
        <v>1290.4000000000001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76</v>
      </c>
      <c r="F101" s="41">
        <v>220</v>
      </c>
      <c r="G101" s="41">
        <v>26.9</v>
      </c>
      <c r="H101" s="41">
        <v>16.7</v>
      </c>
      <c r="I101" s="41">
        <v>32.630000000000003</v>
      </c>
      <c r="J101" s="41">
        <v>410.66</v>
      </c>
      <c r="K101" s="42">
        <v>132</v>
      </c>
    </row>
    <row r="102" spans="1:11" ht="15" x14ac:dyDescent="0.25">
      <c r="A102" s="24"/>
      <c r="B102" s="16"/>
      <c r="C102" s="11"/>
      <c r="D102" s="6" t="s">
        <v>26</v>
      </c>
      <c r="E102" s="43" t="s">
        <v>49</v>
      </c>
      <c r="F102" s="44">
        <v>60</v>
      </c>
      <c r="G102" s="44">
        <v>1.1399999999999999</v>
      </c>
      <c r="H102" s="44">
        <v>5.34</v>
      </c>
      <c r="I102" s="44">
        <v>4.62</v>
      </c>
      <c r="J102" s="44">
        <v>71.400000000000006</v>
      </c>
      <c r="K102" s="45">
        <v>5</v>
      </c>
    </row>
    <row r="103" spans="1:11" ht="15" x14ac:dyDescent="0.25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0.2</v>
      </c>
      <c r="H103" s="44">
        <v>0</v>
      </c>
      <c r="I103" s="44">
        <v>14</v>
      </c>
      <c r="J103" s="44">
        <v>28</v>
      </c>
      <c r="K103" s="45" t="s">
        <v>53</v>
      </c>
    </row>
    <row r="104" spans="1:11" ht="15" x14ac:dyDescent="0.25">
      <c r="A104" s="24"/>
      <c r="B104" s="16"/>
      <c r="C104" s="11"/>
      <c r="D104" s="7" t="s">
        <v>23</v>
      </c>
      <c r="E104" s="43" t="s">
        <v>50</v>
      </c>
      <c r="F104" s="44">
        <v>40</v>
      </c>
      <c r="G104" s="44">
        <v>2.76</v>
      </c>
      <c r="H104" s="44">
        <v>0.96</v>
      </c>
      <c r="I104" s="44">
        <v>18.84</v>
      </c>
      <c r="J104" s="44">
        <v>96.49</v>
      </c>
      <c r="K104" s="45">
        <v>147</v>
      </c>
    </row>
    <row r="105" spans="1:11" ht="15" x14ac:dyDescent="0.25">
      <c r="A105" s="24"/>
      <c r="B105" s="16"/>
      <c r="C105" s="11"/>
      <c r="D105" s="7" t="s">
        <v>24</v>
      </c>
      <c r="E105" s="43" t="s">
        <v>42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 t="s">
        <v>43</v>
      </c>
    </row>
    <row r="106" spans="1:11" ht="15" x14ac:dyDescent="0.25">
      <c r="A106" s="24"/>
      <c r="B106" s="16"/>
      <c r="C106" s="11"/>
      <c r="D106" s="6" t="s">
        <v>30</v>
      </c>
      <c r="E106" s="43" t="s">
        <v>44</v>
      </c>
      <c r="F106" s="44">
        <v>200</v>
      </c>
      <c r="G106" s="44">
        <v>1</v>
      </c>
      <c r="H106" s="44">
        <v>0.2</v>
      </c>
      <c r="I106" s="44">
        <v>20.2</v>
      </c>
      <c r="J106" s="44">
        <v>92</v>
      </c>
      <c r="K106" s="45" t="s">
        <v>43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820</v>
      </c>
      <c r="G108" s="20">
        <f t="shared" ref="G108:J108" si="51">SUM(G101:G107)</f>
        <v>32.4</v>
      </c>
      <c r="H108" s="20">
        <f t="shared" si="51"/>
        <v>23.599999999999998</v>
      </c>
      <c r="I108" s="20">
        <f t="shared" si="51"/>
        <v>100.09</v>
      </c>
      <c r="J108" s="20">
        <f t="shared" si="51"/>
        <v>745.55000000000007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55</v>
      </c>
      <c r="F109" s="44">
        <v>60</v>
      </c>
      <c r="G109" s="44">
        <v>0.85</v>
      </c>
      <c r="H109" s="44">
        <v>3.05</v>
      </c>
      <c r="I109" s="44">
        <v>5.19</v>
      </c>
      <c r="J109" s="44">
        <v>51.54</v>
      </c>
      <c r="K109" s="45">
        <v>43</v>
      </c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77</v>
      </c>
      <c r="F111" s="44">
        <v>100</v>
      </c>
      <c r="G111" s="44">
        <v>9.4</v>
      </c>
      <c r="H111" s="44">
        <v>4.4000000000000004</v>
      </c>
      <c r="I111" s="44">
        <v>11.2</v>
      </c>
      <c r="J111" s="44">
        <v>123</v>
      </c>
      <c r="K111" s="45">
        <v>83</v>
      </c>
    </row>
    <row r="112" spans="1:11" ht="15" x14ac:dyDescent="0.25">
      <c r="A112" s="24"/>
      <c r="B112" s="16"/>
      <c r="C112" s="11"/>
      <c r="D112" s="7" t="s">
        <v>29</v>
      </c>
      <c r="E112" s="43" t="s">
        <v>56</v>
      </c>
      <c r="F112" s="44">
        <v>150</v>
      </c>
      <c r="G112" s="44">
        <v>8.9700000000000006</v>
      </c>
      <c r="H112" s="44">
        <v>17.91</v>
      </c>
      <c r="I112" s="44">
        <v>75.97</v>
      </c>
      <c r="J112" s="44">
        <v>473.55</v>
      </c>
      <c r="K112" s="45" t="s">
        <v>57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200</v>
      </c>
      <c r="G113" s="44">
        <v>0.4</v>
      </c>
      <c r="H113" s="44">
        <v>0</v>
      </c>
      <c r="I113" s="44">
        <v>24.76</v>
      </c>
      <c r="J113" s="44">
        <v>94.2</v>
      </c>
      <c r="K113" s="45">
        <v>278</v>
      </c>
    </row>
    <row r="114" spans="1:11" ht="15" x14ac:dyDescent="0.25">
      <c r="A114" s="24"/>
      <c r="B114" s="16"/>
      <c r="C114" s="11"/>
      <c r="D114" s="7" t="s">
        <v>31</v>
      </c>
      <c r="E114" s="43" t="s">
        <v>50</v>
      </c>
      <c r="F114" s="44">
        <v>40</v>
      </c>
      <c r="G114" s="44">
        <v>2.76</v>
      </c>
      <c r="H114" s="44">
        <v>0.96</v>
      </c>
      <c r="I114" s="44">
        <v>18.84</v>
      </c>
      <c r="J114" s="44">
        <v>96.49</v>
      </c>
      <c r="K114" s="45">
        <v>147</v>
      </c>
    </row>
    <row r="115" spans="1:11" ht="15" x14ac:dyDescent="0.25">
      <c r="A115" s="24"/>
      <c r="B115" s="16"/>
      <c r="C115" s="11"/>
      <c r="D115" s="7" t="s">
        <v>32</v>
      </c>
      <c r="E115" s="43" t="s">
        <v>51</v>
      </c>
      <c r="F115" s="44">
        <v>50</v>
      </c>
      <c r="G115" s="44">
        <v>3</v>
      </c>
      <c r="H115" s="44">
        <v>0.5</v>
      </c>
      <c r="I115" s="44">
        <v>22.16</v>
      </c>
      <c r="J115" s="44">
        <v>94.5</v>
      </c>
      <c r="K115" s="45">
        <v>148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25.379999999999995</v>
      </c>
      <c r="H118" s="20">
        <f t="shared" si="52"/>
        <v>26.82</v>
      </c>
      <c r="I118" s="20">
        <f t="shared" si="52"/>
        <v>158.12</v>
      </c>
      <c r="J118" s="20">
        <f t="shared" si="52"/>
        <v>933.28000000000009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1420</v>
      </c>
      <c r="G119" s="33">
        <f t="shared" ref="G119" si="53">G108+G118</f>
        <v>57.779999999999994</v>
      </c>
      <c r="H119" s="33">
        <f t="shared" ref="H119" si="54">H108+H118</f>
        <v>50.42</v>
      </c>
      <c r="I119" s="33">
        <f t="shared" ref="I119" si="55">I108+I118</f>
        <v>258.21000000000004</v>
      </c>
      <c r="J119" s="33">
        <f t="shared" ref="J119" si="56">J108+J118</f>
        <v>1678.8300000000002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150</v>
      </c>
      <c r="G120" s="41">
        <v>14.27</v>
      </c>
      <c r="H120" s="41">
        <v>22.16</v>
      </c>
      <c r="I120" s="41">
        <v>2.65</v>
      </c>
      <c r="J120" s="41">
        <v>267.93</v>
      </c>
      <c r="K120" s="42" t="s">
        <v>79</v>
      </c>
    </row>
    <row r="121" spans="1:11" ht="15" x14ac:dyDescent="0.25">
      <c r="A121" s="15"/>
      <c r="B121" s="16"/>
      <c r="C121" s="11"/>
      <c r="D121" s="6" t="s">
        <v>26</v>
      </c>
      <c r="E121" s="43" t="s">
        <v>80</v>
      </c>
      <c r="F121" s="44">
        <v>60</v>
      </c>
      <c r="G121" s="44">
        <v>1.86</v>
      </c>
      <c r="H121" s="44">
        <v>0.12</v>
      </c>
      <c r="I121" s="44">
        <v>3.9</v>
      </c>
      <c r="J121" s="44">
        <v>24</v>
      </c>
      <c r="K121" s="45">
        <v>4</v>
      </c>
    </row>
    <row r="122" spans="1:11" ht="15" x14ac:dyDescent="0.25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0.2</v>
      </c>
      <c r="H122" s="44">
        <v>0</v>
      </c>
      <c r="I122" s="44">
        <v>14</v>
      </c>
      <c r="J122" s="44">
        <v>28</v>
      </c>
      <c r="K122" s="45" t="s">
        <v>53</v>
      </c>
    </row>
    <row r="123" spans="1:11" ht="15" x14ac:dyDescent="0.25">
      <c r="A123" s="15"/>
      <c r="B123" s="16"/>
      <c r="C123" s="11"/>
      <c r="D123" s="7" t="s">
        <v>23</v>
      </c>
      <c r="E123" s="43" t="s">
        <v>63</v>
      </c>
      <c r="F123" s="44">
        <v>40</v>
      </c>
      <c r="G123" s="44">
        <v>7.6</v>
      </c>
      <c r="H123" s="44">
        <v>4.3</v>
      </c>
      <c r="I123" s="44">
        <v>23.7</v>
      </c>
      <c r="J123" s="44">
        <v>168</v>
      </c>
      <c r="K123" s="45">
        <v>147</v>
      </c>
    </row>
    <row r="124" spans="1:11" ht="15" x14ac:dyDescent="0.25">
      <c r="A124" s="15"/>
      <c r="B124" s="16"/>
      <c r="C124" s="11"/>
      <c r="D124" s="7" t="s">
        <v>24</v>
      </c>
      <c r="E124" s="43" t="s">
        <v>42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 t="s">
        <v>43</v>
      </c>
    </row>
    <row r="125" spans="1:11" ht="15" x14ac:dyDescent="0.25">
      <c r="A125" s="15"/>
      <c r="B125" s="16"/>
      <c r="C125" s="11"/>
      <c r="D125" s="6" t="s">
        <v>30</v>
      </c>
      <c r="E125" s="43" t="s">
        <v>44</v>
      </c>
      <c r="F125" s="44">
        <v>200</v>
      </c>
      <c r="G125" s="44">
        <v>1</v>
      </c>
      <c r="H125" s="44">
        <v>0.2</v>
      </c>
      <c r="I125" s="44">
        <v>20.2</v>
      </c>
      <c r="J125" s="44">
        <v>92</v>
      </c>
      <c r="K125" s="45" t="s">
        <v>43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750</v>
      </c>
      <c r="G127" s="20">
        <f t="shared" ref="G127:J127" si="57">SUM(G120:G126)</f>
        <v>25.33</v>
      </c>
      <c r="H127" s="20">
        <f t="shared" si="57"/>
        <v>27.18</v>
      </c>
      <c r="I127" s="20">
        <f t="shared" si="57"/>
        <v>74.25</v>
      </c>
      <c r="J127" s="20">
        <f t="shared" si="57"/>
        <v>626.93000000000006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59</v>
      </c>
      <c r="F128" s="44">
        <v>60</v>
      </c>
      <c r="G128" s="44">
        <v>0.82</v>
      </c>
      <c r="H128" s="44">
        <v>3.71</v>
      </c>
      <c r="I128" s="44">
        <v>5.0599999999999996</v>
      </c>
      <c r="J128" s="44">
        <v>56.88</v>
      </c>
      <c r="K128" s="45">
        <v>45</v>
      </c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81</v>
      </c>
      <c r="F130" s="44">
        <v>100</v>
      </c>
      <c r="G130" s="44">
        <v>10.1</v>
      </c>
      <c r="H130" s="44">
        <v>21.3</v>
      </c>
      <c r="I130" s="44">
        <v>13.25</v>
      </c>
      <c r="J130" s="44">
        <v>234</v>
      </c>
      <c r="K130" s="45">
        <v>119</v>
      </c>
    </row>
    <row r="131" spans="1:11" ht="15" x14ac:dyDescent="0.25">
      <c r="A131" s="15"/>
      <c r="B131" s="16"/>
      <c r="C131" s="11"/>
      <c r="D131" s="7" t="s">
        <v>29</v>
      </c>
      <c r="E131" s="43" t="s">
        <v>65</v>
      </c>
      <c r="F131" s="44">
        <v>150</v>
      </c>
      <c r="G131" s="44">
        <v>3.41</v>
      </c>
      <c r="H131" s="44">
        <v>9.58</v>
      </c>
      <c r="I131" s="44">
        <v>21.85</v>
      </c>
      <c r="J131" s="44">
        <v>174.62</v>
      </c>
      <c r="K131" s="45" t="s">
        <v>57</v>
      </c>
    </row>
    <row r="132" spans="1:11" ht="15" x14ac:dyDescent="0.2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0.2</v>
      </c>
      <c r="H132" s="44">
        <v>0</v>
      </c>
      <c r="I132" s="44">
        <v>14</v>
      </c>
      <c r="J132" s="44">
        <v>28</v>
      </c>
      <c r="K132" s="45" t="s">
        <v>53</v>
      </c>
    </row>
    <row r="133" spans="1:11" ht="15" x14ac:dyDescent="0.25">
      <c r="A133" s="15"/>
      <c r="B133" s="16"/>
      <c r="C133" s="11"/>
      <c r="D133" s="7" t="s">
        <v>31</v>
      </c>
      <c r="E133" s="43" t="s">
        <v>50</v>
      </c>
      <c r="F133" s="44">
        <v>40</v>
      </c>
      <c r="G133" s="44">
        <v>2.76</v>
      </c>
      <c r="H133" s="44">
        <v>0.96</v>
      </c>
      <c r="I133" s="44">
        <v>18.84</v>
      </c>
      <c r="J133" s="44">
        <v>96.49</v>
      </c>
      <c r="K133" s="45">
        <v>147</v>
      </c>
    </row>
    <row r="134" spans="1:11" ht="15" x14ac:dyDescent="0.25">
      <c r="A134" s="15"/>
      <c r="B134" s="16"/>
      <c r="C134" s="11"/>
      <c r="D134" s="7" t="s">
        <v>32</v>
      </c>
      <c r="E134" s="43" t="s">
        <v>51</v>
      </c>
      <c r="F134" s="44">
        <v>50</v>
      </c>
      <c r="G134" s="44">
        <v>3</v>
      </c>
      <c r="H134" s="44">
        <v>0.5</v>
      </c>
      <c r="I134" s="44">
        <v>22.16</v>
      </c>
      <c r="J134" s="44">
        <v>94.5</v>
      </c>
      <c r="K134" s="45">
        <v>148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600</v>
      </c>
      <c r="G137" s="20">
        <f t="shared" ref="G137:J137" si="58">SUM(G128:G136)</f>
        <v>20.29</v>
      </c>
      <c r="H137" s="20">
        <f t="shared" si="58"/>
        <v>36.050000000000004</v>
      </c>
      <c r="I137" s="20">
        <f t="shared" si="58"/>
        <v>95.16</v>
      </c>
      <c r="J137" s="20">
        <f t="shared" si="58"/>
        <v>684.49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1350</v>
      </c>
      <c r="G138" s="33">
        <f t="shared" ref="G138" si="59">G127+G137</f>
        <v>45.62</v>
      </c>
      <c r="H138" s="33">
        <f t="shared" ref="H138" si="60">H127+H137</f>
        <v>63.230000000000004</v>
      </c>
      <c r="I138" s="33">
        <f t="shared" ref="I138" si="61">I127+I137</f>
        <v>169.41</v>
      </c>
      <c r="J138" s="33">
        <f t="shared" ref="J138" si="62">J127+J137</f>
        <v>1311.42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200</v>
      </c>
      <c r="G139" s="41">
        <v>7.44</v>
      </c>
      <c r="H139" s="41">
        <v>8.8000000000000007</v>
      </c>
      <c r="I139" s="41">
        <v>35.200000000000003</v>
      </c>
      <c r="J139" s="41">
        <v>250</v>
      </c>
      <c r="K139" s="42" t="s">
        <v>38</v>
      </c>
    </row>
    <row r="140" spans="1:11" ht="15" x14ac:dyDescent="0.25">
      <c r="A140" s="24"/>
      <c r="B140" s="16"/>
      <c r="C140" s="11"/>
      <c r="D140" s="6" t="s">
        <v>26</v>
      </c>
      <c r="E140" s="43" t="s">
        <v>41</v>
      </c>
      <c r="F140" s="44">
        <v>60</v>
      </c>
      <c r="G140" s="44">
        <v>0.78</v>
      </c>
      <c r="H140" s="44">
        <v>0.05</v>
      </c>
      <c r="I140" s="44">
        <v>6.3</v>
      </c>
      <c r="J140" s="44">
        <v>27</v>
      </c>
      <c r="K140" s="45">
        <v>15</v>
      </c>
    </row>
    <row r="141" spans="1:11" ht="15" x14ac:dyDescent="0.25">
      <c r="A141" s="24"/>
      <c r="B141" s="16"/>
      <c r="C141" s="11"/>
      <c r="D141" s="7" t="s">
        <v>22</v>
      </c>
      <c r="E141" s="43" t="s">
        <v>69</v>
      </c>
      <c r="F141" s="44">
        <v>200</v>
      </c>
      <c r="G141" s="44">
        <v>1.4</v>
      </c>
      <c r="H141" s="44">
        <v>2</v>
      </c>
      <c r="I141" s="44">
        <v>22.4</v>
      </c>
      <c r="J141" s="44">
        <v>116</v>
      </c>
      <c r="K141" s="45">
        <v>272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82</v>
      </c>
      <c r="F142" s="44">
        <v>40</v>
      </c>
      <c r="G142" s="44">
        <v>3.51</v>
      </c>
      <c r="H142" s="44">
        <v>11.13</v>
      </c>
      <c r="I142" s="44">
        <v>15.86</v>
      </c>
      <c r="J142" s="44">
        <v>176</v>
      </c>
      <c r="K142" s="45">
        <v>3</v>
      </c>
    </row>
    <row r="143" spans="1:11" ht="15" x14ac:dyDescent="0.25">
      <c r="A143" s="24"/>
      <c r="B143" s="16"/>
      <c r="C143" s="11"/>
      <c r="D143" s="7" t="s">
        <v>24</v>
      </c>
      <c r="E143" s="43" t="s">
        <v>42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43</v>
      </c>
    </row>
    <row r="144" spans="1:11" ht="15" x14ac:dyDescent="0.25">
      <c r="A144" s="24"/>
      <c r="B144" s="16"/>
      <c r="C144" s="11"/>
      <c r="D144" s="6" t="s">
        <v>30</v>
      </c>
      <c r="E144" s="43" t="s">
        <v>44</v>
      </c>
      <c r="F144" s="44">
        <v>200</v>
      </c>
      <c r="G144" s="44">
        <v>1</v>
      </c>
      <c r="H144" s="44">
        <v>0.2</v>
      </c>
      <c r="I144" s="44">
        <v>20.2</v>
      </c>
      <c r="J144" s="44">
        <v>92</v>
      </c>
      <c r="K144" s="45" t="s">
        <v>43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800</v>
      </c>
      <c r="G146" s="20">
        <f t="shared" ref="G146:J146" si="63">SUM(G139:G145)</f>
        <v>14.530000000000001</v>
      </c>
      <c r="H146" s="20">
        <f t="shared" si="63"/>
        <v>22.580000000000002</v>
      </c>
      <c r="I146" s="20">
        <f t="shared" si="63"/>
        <v>109.75999999999999</v>
      </c>
      <c r="J146" s="20">
        <f t="shared" si="63"/>
        <v>708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60</v>
      </c>
      <c r="G147" s="44">
        <v>0.85</v>
      </c>
      <c r="H147" s="44">
        <v>3.05</v>
      </c>
      <c r="I147" s="44">
        <v>5.19</v>
      </c>
      <c r="J147" s="44">
        <v>51.54</v>
      </c>
      <c r="K147" s="45">
        <v>43</v>
      </c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83</v>
      </c>
      <c r="F149" s="44">
        <v>210</v>
      </c>
      <c r="G149" s="44">
        <v>20.3</v>
      </c>
      <c r="H149" s="44">
        <v>17</v>
      </c>
      <c r="I149" s="44">
        <v>35.69</v>
      </c>
      <c r="J149" s="44">
        <v>377</v>
      </c>
      <c r="K149" s="45">
        <v>123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0.2</v>
      </c>
      <c r="H151" s="44">
        <v>0</v>
      </c>
      <c r="I151" s="44">
        <v>14</v>
      </c>
      <c r="J151" s="44">
        <v>28</v>
      </c>
      <c r="K151" s="45" t="s">
        <v>53</v>
      </c>
    </row>
    <row r="152" spans="1:11" ht="15" x14ac:dyDescent="0.25">
      <c r="A152" s="24"/>
      <c r="B152" s="16"/>
      <c r="C152" s="11"/>
      <c r="D152" s="7" t="s">
        <v>31</v>
      </c>
      <c r="E152" s="43" t="s">
        <v>50</v>
      </c>
      <c r="F152" s="44">
        <v>40</v>
      </c>
      <c r="G152" s="44">
        <v>2.76</v>
      </c>
      <c r="H152" s="44">
        <v>0.96</v>
      </c>
      <c r="I152" s="44">
        <v>18.84</v>
      </c>
      <c r="J152" s="44">
        <v>96.49</v>
      </c>
      <c r="K152" s="45">
        <v>147</v>
      </c>
    </row>
    <row r="153" spans="1:11" ht="15" x14ac:dyDescent="0.25">
      <c r="A153" s="24"/>
      <c r="B153" s="16"/>
      <c r="C153" s="11"/>
      <c r="D153" s="7" t="s">
        <v>32</v>
      </c>
      <c r="E153" s="43" t="s">
        <v>51</v>
      </c>
      <c r="F153" s="44">
        <v>50</v>
      </c>
      <c r="G153" s="44">
        <v>3</v>
      </c>
      <c r="H153" s="44">
        <v>0.5</v>
      </c>
      <c r="I153" s="44">
        <v>22.16</v>
      </c>
      <c r="J153" s="44">
        <v>94.5</v>
      </c>
      <c r="K153" s="45">
        <v>148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27.11</v>
      </c>
      <c r="H156" s="20">
        <f t="shared" si="64"/>
        <v>21.51</v>
      </c>
      <c r="I156" s="20">
        <f t="shared" si="64"/>
        <v>95.88</v>
      </c>
      <c r="J156" s="20">
        <f t="shared" si="64"/>
        <v>647.53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1360</v>
      </c>
      <c r="G157" s="33">
        <f t="shared" ref="G157" si="65">G146+G156</f>
        <v>41.64</v>
      </c>
      <c r="H157" s="33">
        <f t="shared" ref="H157" si="66">H146+H156</f>
        <v>44.09</v>
      </c>
      <c r="I157" s="33">
        <f t="shared" ref="I157" si="67">I146+I156</f>
        <v>205.64</v>
      </c>
      <c r="J157" s="33">
        <f t="shared" ref="J157" si="68">J146+J156</f>
        <v>1355.53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73</v>
      </c>
      <c r="F158" s="41">
        <v>150</v>
      </c>
      <c r="G158" s="41">
        <v>5.52</v>
      </c>
      <c r="H158" s="41">
        <v>4.5199999999999996</v>
      </c>
      <c r="I158" s="41">
        <v>26.45</v>
      </c>
      <c r="J158" s="41">
        <v>168.45</v>
      </c>
      <c r="K158" s="42" t="s">
        <v>46</v>
      </c>
    </row>
    <row r="159" spans="1:11" ht="15" x14ac:dyDescent="0.25">
      <c r="A159" s="24"/>
      <c r="B159" s="16"/>
      <c r="C159" s="11"/>
      <c r="D159" s="6" t="s">
        <v>21</v>
      </c>
      <c r="E159" s="43" t="s">
        <v>74</v>
      </c>
      <c r="F159" s="44">
        <v>60</v>
      </c>
      <c r="G159" s="44">
        <v>7.65</v>
      </c>
      <c r="H159" s="44">
        <v>6.9</v>
      </c>
      <c r="I159" s="44">
        <v>0.45</v>
      </c>
      <c r="J159" s="44">
        <v>94.5</v>
      </c>
      <c r="K159" s="45">
        <v>213</v>
      </c>
    </row>
    <row r="160" spans="1:11" ht="15" x14ac:dyDescent="0.2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0</v>
      </c>
      <c r="H160" s="44">
        <v>0</v>
      </c>
      <c r="I160" s="44">
        <v>20</v>
      </c>
      <c r="J160" s="44">
        <v>76</v>
      </c>
      <c r="K160" s="45">
        <v>291</v>
      </c>
    </row>
    <row r="161" spans="1:11" ht="15" x14ac:dyDescent="0.25">
      <c r="A161" s="24"/>
      <c r="B161" s="16"/>
      <c r="C161" s="11"/>
      <c r="D161" s="7" t="s">
        <v>23</v>
      </c>
      <c r="E161" s="43" t="s">
        <v>50</v>
      </c>
      <c r="F161" s="44">
        <v>40</v>
      </c>
      <c r="G161" s="44">
        <v>2.76</v>
      </c>
      <c r="H161" s="44">
        <v>0.96</v>
      </c>
      <c r="I161" s="44">
        <v>18.84</v>
      </c>
      <c r="J161" s="44">
        <v>96.49</v>
      </c>
      <c r="K161" s="45">
        <v>147</v>
      </c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 t="s">
        <v>43</v>
      </c>
    </row>
    <row r="163" spans="1:11" ht="15" x14ac:dyDescent="0.25">
      <c r="A163" s="24"/>
      <c r="B163" s="16"/>
      <c r="C163" s="11"/>
      <c r="D163" s="6" t="s">
        <v>30</v>
      </c>
      <c r="E163" s="43" t="s">
        <v>44</v>
      </c>
      <c r="F163" s="44">
        <v>200</v>
      </c>
      <c r="G163" s="44">
        <v>1</v>
      </c>
      <c r="H163" s="44">
        <v>0.2</v>
      </c>
      <c r="I163" s="44">
        <v>20.2</v>
      </c>
      <c r="J163" s="44">
        <v>92</v>
      </c>
      <c r="K163" s="45" t="s">
        <v>43</v>
      </c>
    </row>
    <row r="164" spans="1:11" ht="15" x14ac:dyDescent="0.25">
      <c r="A164" s="24"/>
      <c r="B164" s="16"/>
      <c r="C164" s="11"/>
      <c r="D164" s="6" t="s">
        <v>26</v>
      </c>
      <c r="E164" s="43" t="s">
        <v>49</v>
      </c>
      <c r="F164" s="44">
        <v>60</v>
      </c>
      <c r="G164" s="44">
        <v>1.1399999999999999</v>
      </c>
      <c r="H164" s="44">
        <v>5.34</v>
      </c>
      <c r="I164" s="44">
        <v>4.62</v>
      </c>
      <c r="J164" s="44">
        <v>71.400000000000006</v>
      </c>
      <c r="K164" s="45">
        <v>5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810</v>
      </c>
      <c r="G165" s="20">
        <f t="shared" ref="G165:J165" si="69">SUM(G158:G164)</f>
        <v>18.47</v>
      </c>
      <c r="H165" s="20">
        <f t="shared" si="69"/>
        <v>18.32</v>
      </c>
      <c r="I165" s="20">
        <f t="shared" si="69"/>
        <v>100.36</v>
      </c>
      <c r="J165" s="20">
        <f t="shared" si="69"/>
        <v>645.84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59</v>
      </c>
      <c r="F166" s="44">
        <v>60</v>
      </c>
      <c r="G166" s="44">
        <v>0.82</v>
      </c>
      <c r="H166" s="44">
        <v>3.71</v>
      </c>
      <c r="I166" s="44">
        <v>5.0599999999999996</v>
      </c>
      <c r="J166" s="44">
        <v>56.88</v>
      </c>
      <c r="K166" s="45">
        <v>45</v>
      </c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84</v>
      </c>
      <c r="F168" s="44">
        <v>220</v>
      </c>
      <c r="G168" s="44">
        <v>26.9</v>
      </c>
      <c r="H168" s="44">
        <v>16.7</v>
      </c>
      <c r="I168" s="44">
        <v>32.630000000000003</v>
      </c>
      <c r="J168" s="44">
        <v>410.66</v>
      </c>
      <c r="K168" s="45">
        <v>132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64</v>
      </c>
      <c r="F170" s="44">
        <v>200</v>
      </c>
      <c r="G170" s="44">
        <v>0.2</v>
      </c>
      <c r="H170" s="44">
        <v>0</v>
      </c>
      <c r="I170" s="44">
        <v>14</v>
      </c>
      <c r="J170" s="44">
        <v>28</v>
      </c>
      <c r="K170" s="45" t="s">
        <v>53</v>
      </c>
    </row>
    <row r="171" spans="1:11" ht="15" x14ac:dyDescent="0.25">
      <c r="A171" s="24"/>
      <c r="B171" s="16"/>
      <c r="C171" s="11"/>
      <c r="D171" s="7" t="s">
        <v>31</v>
      </c>
      <c r="E171" s="43" t="s">
        <v>50</v>
      </c>
      <c r="F171" s="44">
        <v>40</v>
      </c>
      <c r="G171" s="44">
        <v>2.76</v>
      </c>
      <c r="H171" s="44">
        <v>0.96</v>
      </c>
      <c r="I171" s="44">
        <v>18.84</v>
      </c>
      <c r="J171" s="44">
        <v>96.49</v>
      </c>
      <c r="K171" s="45">
        <v>147</v>
      </c>
    </row>
    <row r="172" spans="1:11" ht="15" x14ac:dyDescent="0.25">
      <c r="A172" s="24"/>
      <c r="B172" s="16"/>
      <c r="C172" s="11"/>
      <c r="D172" s="7" t="s">
        <v>32</v>
      </c>
      <c r="E172" s="43" t="s">
        <v>51</v>
      </c>
      <c r="F172" s="44">
        <v>50</v>
      </c>
      <c r="G172" s="44">
        <v>3</v>
      </c>
      <c r="H172" s="44">
        <v>0.5</v>
      </c>
      <c r="I172" s="44">
        <v>22.16</v>
      </c>
      <c r="J172" s="44">
        <v>94.5</v>
      </c>
      <c r="K172" s="45">
        <v>148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33.68</v>
      </c>
      <c r="H175" s="20">
        <f t="shared" si="70"/>
        <v>21.87</v>
      </c>
      <c r="I175" s="20">
        <f t="shared" si="70"/>
        <v>92.69</v>
      </c>
      <c r="J175" s="20">
        <f t="shared" si="70"/>
        <v>686.53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1380</v>
      </c>
      <c r="G176" s="33">
        <f t="shared" ref="G176" si="71">G165+G175</f>
        <v>52.15</v>
      </c>
      <c r="H176" s="33">
        <f t="shared" ref="H176" si="72">H165+H175</f>
        <v>40.19</v>
      </c>
      <c r="I176" s="33">
        <f t="shared" ref="I176" si="73">I165+I175</f>
        <v>193.05</v>
      </c>
      <c r="J176" s="33">
        <f t="shared" ref="J176" si="74">J165+J175</f>
        <v>1332.37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85</v>
      </c>
      <c r="F177" s="41">
        <v>150</v>
      </c>
      <c r="G177" s="41">
        <v>7.01</v>
      </c>
      <c r="H177" s="41">
        <v>3.77</v>
      </c>
      <c r="I177" s="41">
        <v>53.78</v>
      </c>
      <c r="J177" s="41">
        <v>278.18</v>
      </c>
      <c r="K177" s="42">
        <v>213</v>
      </c>
    </row>
    <row r="178" spans="1:11" ht="15" x14ac:dyDescent="0.25">
      <c r="A178" s="24"/>
      <c r="B178" s="16"/>
      <c r="C178" s="11"/>
      <c r="D178" s="6" t="s">
        <v>26</v>
      </c>
      <c r="E178" s="43" t="s">
        <v>41</v>
      </c>
      <c r="F178" s="44">
        <v>60</v>
      </c>
      <c r="G178" s="44">
        <v>1.02</v>
      </c>
      <c r="H178" s="44">
        <v>0.12</v>
      </c>
      <c r="I178" s="44">
        <v>6</v>
      </c>
      <c r="J178" s="44">
        <v>26.4</v>
      </c>
      <c r="K178" s="45">
        <v>33</v>
      </c>
    </row>
    <row r="179" spans="1:11" ht="15" x14ac:dyDescent="0.25">
      <c r="A179" s="24"/>
      <c r="B179" s="16"/>
      <c r="C179" s="11"/>
      <c r="D179" s="7" t="s">
        <v>22</v>
      </c>
      <c r="E179" s="43" t="s">
        <v>64</v>
      </c>
      <c r="F179" s="44">
        <v>200</v>
      </c>
      <c r="G179" s="44">
        <v>0.2</v>
      </c>
      <c r="H179" s="44">
        <v>0</v>
      </c>
      <c r="I179" s="44">
        <v>14</v>
      </c>
      <c r="J179" s="44">
        <v>28</v>
      </c>
      <c r="K179" s="45" t="s">
        <v>53</v>
      </c>
    </row>
    <row r="180" spans="1:11" ht="15" x14ac:dyDescent="0.25">
      <c r="A180" s="24"/>
      <c r="B180" s="16"/>
      <c r="C180" s="11"/>
      <c r="D180" s="7" t="s">
        <v>23</v>
      </c>
      <c r="E180" s="43" t="s">
        <v>50</v>
      </c>
      <c r="F180" s="44">
        <v>40</v>
      </c>
      <c r="G180" s="44">
        <v>2.76</v>
      </c>
      <c r="H180" s="44">
        <v>0.96</v>
      </c>
      <c r="I180" s="44">
        <v>18.84</v>
      </c>
      <c r="J180" s="44">
        <v>96.49</v>
      </c>
      <c r="K180" s="45">
        <v>147</v>
      </c>
    </row>
    <row r="181" spans="1:11" ht="15" x14ac:dyDescent="0.25">
      <c r="A181" s="24"/>
      <c r="B181" s="16"/>
      <c r="C181" s="11"/>
      <c r="D181" s="7" t="s">
        <v>24</v>
      </c>
      <c r="E181" s="43" t="s">
        <v>44</v>
      </c>
      <c r="F181" s="44">
        <v>200</v>
      </c>
      <c r="G181" s="44">
        <v>1</v>
      </c>
      <c r="H181" s="44">
        <v>0.2</v>
      </c>
      <c r="I181" s="44">
        <v>20.2</v>
      </c>
      <c r="J181" s="44">
        <v>92</v>
      </c>
      <c r="K181" s="45" t="s">
        <v>43</v>
      </c>
    </row>
    <row r="182" spans="1:11" ht="15" x14ac:dyDescent="0.25">
      <c r="A182" s="24"/>
      <c r="B182" s="16"/>
      <c r="C182" s="11"/>
      <c r="D182" s="6" t="s">
        <v>30</v>
      </c>
      <c r="E182" s="43" t="s">
        <v>49</v>
      </c>
      <c r="F182" s="44">
        <v>60</v>
      </c>
      <c r="G182" s="44">
        <v>1.1399999999999999</v>
      </c>
      <c r="H182" s="44">
        <v>5.34</v>
      </c>
      <c r="I182" s="44">
        <v>4.62</v>
      </c>
      <c r="J182" s="44">
        <v>71.400000000000006</v>
      </c>
      <c r="K182" s="45">
        <v>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710</v>
      </c>
      <c r="G184" s="20">
        <f t="shared" ref="G184:J184" si="75">SUM(G177:G183)</f>
        <v>13.129999999999999</v>
      </c>
      <c r="H184" s="20">
        <f t="shared" si="75"/>
        <v>10.39</v>
      </c>
      <c r="I184" s="20">
        <f t="shared" si="75"/>
        <v>117.44000000000001</v>
      </c>
      <c r="J184" s="20">
        <f t="shared" si="75"/>
        <v>592.46999999999991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62</v>
      </c>
      <c r="F185" s="44">
        <v>60</v>
      </c>
      <c r="G185" s="44">
        <v>1.86</v>
      </c>
      <c r="H185" s="44">
        <v>0.12</v>
      </c>
      <c r="I185" s="44">
        <v>3.9</v>
      </c>
      <c r="J185" s="44">
        <v>24</v>
      </c>
      <c r="K185" s="45">
        <v>4</v>
      </c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88</v>
      </c>
      <c r="F187" s="44">
        <v>100</v>
      </c>
      <c r="G187" s="44">
        <v>12.44</v>
      </c>
      <c r="H187" s="44" t="s">
        <v>89</v>
      </c>
      <c r="I187" s="44">
        <v>12.56</v>
      </c>
      <c r="J187" s="44">
        <v>183</v>
      </c>
      <c r="K187" s="45" t="s">
        <v>90</v>
      </c>
    </row>
    <row r="188" spans="1:11" ht="15" x14ac:dyDescent="0.25">
      <c r="A188" s="24"/>
      <c r="B188" s="16"/>
      <c r="C188" s="11"/>
      <c r="D188" s="7" t="s">
        <v>29</v>
      </c>
      <c r="E188" s="43" t="s">
        <v>86</v>
      </c>
      <c r="F188" s="44">
        <v>150</v>
      </c>
      <c r="G188" s="44">
        <v>2.29</v>
      </c>
      <c r="H188" s="44">
        <v>11</v>
      </c>
      <c r="I188" s="44">
        <v>14.44</v>
      </c>
      <c r="J188" s="44">
        <v>166</v>
      </c>
      <c r="K188" s="45" t="s">
        <v>87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200</v>
      </c>
      <c r="G189" s="44">
        <v>0.04</v>
      </c>
      <c r="H189" s="44">
        <v>0</v>
      </c>
      <c r="I189" s="44">
        <v>24.76</v>
      </c>
      <c r="J189" s="44">
        <v>94.2</v>
      </c>
      <c r="K189" s="45">
        <v>278</v>
      </c>
    </row>
    <row r="190" spans="1:11" ht="15" x14ac:dyDescent="0.25">
      <c r="A190" s="24"/>
      <c r="B190" s="16"/>
      <c r="C190" s="11"/>
      <c r="D190" s="7" t="s">
        <v>31</v>
      </c>
      <c r="E190" s="43" t="s">
        <v>50</v>
      </c>
      <c r="F190" s="44">
        <v>40</v>
      </c>
      <c r="G190" s="44">
        <v>2.76</v>
      </c>
      <c r="H190" s="44">
        <v>0.96</v>
      </c>
      <c r="I190" s="44">
        <v>18.84</v>
      </c>
      <c r="J190" s="44">
        <v>96.49</v>
      </c>
      <c r="K190" s="45">
        <v>147</v>
      </c>
    </row>
    <row r="191" spans="1:11" ht="15" x14ac:dyDescent="0.25">
      <c r="A191" s="24"/>
      <c r="B191" s="16"/>
      <c r="C191" s="11"/>
      <c r="D191" s="7" t="s">
        <v>32</v>
      </c>
      <c r="E191" s="43" t="s">
        <v>51</v>
      </c>
      <c r="F191" s="44">
        <v>50</v>
      </c>
      <c r="G191" s="44">
        <v>3</v>
      </c>
      <c r="H191" s="44">
        <v>0.5</v>
      </c>
      <c r="I191" s="44">
        <v>22.16</v>
      </c>
      <c r="J191" s="44">
        <v>94.5</v>
      </c>
      <c r="K191" s="45">
        <v>148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600</v>
      </c>
      <c r="G194" s="20">
        <f t="shared" ref="G194:J194" si="76">SUM(G185:G193)</f>
        <v>22.39</v>
      </c>
      <c r="H194" s="20">
        <f t="shared" si="76"/>
        <v>12.579999999999998</v>
      </c>
      <c r="I194" s="20">
        <f t="shared" si="76"/>
        <v>96.66</v>
      </c>
      <c r="J194" s="20">
        <f t="shared" si="76"/>
        <v>658.18999999999994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1310</v>
      </c>
      <c r="G195" s="33">
        <f t="shared" ref="G195" si="77">G184+G194</f>
        <v>35.519999999999996</v>
      </c>
      <c r="H195" s="33">
        <f t="shared" ref="H195" si="78">H184+H194</f>
        <v>22.97</v>
      </c>
      <c r="I195" s="33">
        <f t="shared" ref="I195" si="79">I184+I194</f>
        <v>214.10000000000002</v>
      </c>
      <c r="J195" s="33">
        <f t="shared" ref="J195" si="80">J184+J194</f>
        <v>1250.6599999999999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1373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45.698999999999991</v>
      </c>
      <c r="H196" s="35">
        <f t="shared" si="81"/>
        <v>44.808000000000007</v>
      </c>
      <c r="I196" s="35">
        <f t="shared" si="81"/>
        <v>211.12600000000003</v>
      </c>
      <c r="J196" s="35">
        <f t="shared" si="81"/>
        <v>1379.5340000000001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2024-05-04T18:32:49Z</dcterms:modified>
</cp:coreProperties>
</file>